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filterPrivacy="1"/>
  <xr:revisionPtr revIDLastSave="0" documentId="13_ncr:1_{4D50BF98-64DD-4EF5-A8A5-62E7F7D9F05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Институтит" sheetId="3" r:id="rId1"/>
  </sheets>
  <calcPr calcId="191029"/>
</workbook>
</file>

<file path=xl/calcChain.xml><?xml version="1.0" encoding="utf-8"?>
<calcChain xmlns="http://schemas.openxmlformats.org/spreadsheetml/2006/main">
  <c r="I16" i="3" l="1"/>
  <c r="K16" i="3"/>
  <c r="F16" i="3"/>
  <c r="G16" i="3"/>
  <c r="H16" i="3"/>
  <c r="K13" i="3"/>
  <c r="K14" i="3"/>
  <c r="K15" i="3"/>
  <c r="K8" i="3"/>
  <c r="K9" i="3"/>
  <c r="K10" i="3"/>
  <c r="K11" i="3"/>
  <c r="K12" i="3"/>
  <c r="A9" i="3"/>
  <c r="A10" i="3" s="1"/>
  <c r="A11" i="3" s="1"/>
  <c r="A12" i="3" s="1"/>
  <c r="A13" i="3" s="1"/>
  <c r="A14" i="3" s="1"/>
  <c r="A15" i="3" s="1"/>
</calcChain>
</file>

<file path=xl/sharedStrings.xml><?xml version="1.0" encoding="utf-8"?>
<sst xmlns="http://schemas.openxmlformats.org/spreadsheetml/2006/main" count="28" uniqueCount="20">
  <si>
    <t>Ўқитувчи столи</t>
  </si>
  <si>
    <t>Ўқитувчи стули</t>
  </si>
  <si>
    <t>Жавон (китоблар, ўқув қуроллари ва анжомлари учун)</t>
  </si>
  <si>
    <t>Синф доскаси</t>
  </si>
  <si>
    <t>Ўқувчи столи №5 (1 дона стол, 2 дона стул)</t>
  </si>
  <si>
    <t>Ўқувчи столи №6 (1 дона стол, 2 дона стул)</t>
  </si>
  <si>
    <t>Дона</t>
  </si>
  <si>
    <t>Тўплам</t>
  </si>
  <si>
    <t>Жавон (ўқитувчи ҳужжатлари ва кийими учун жавон)</t>
  </si>
  <si>
    <t>Кийим жавони</t>
  </si>
  <si>
    <t>Т/Р</t>
  </si>
  <si>
    <t>Тасдиқланган нарх</t>
  </si>
  <si>
    <t>Жами</t>
  </si>
  <si>
    <t>х</t>
  </si>
  <si>
    <t>Элонга жойлаштирилган нарх</t>
  </si>
  <si>
    <t xml:space="preserve">Таъминотчи ютган нарх </t>
  </si>
  <si>
    <t>Тавар номи</t>
  </si>
  <si>
    <t>ўлчов бирлиги</t>
  </si>
  <si>
    <t>Таклиф этилган нарх</t>
  </si>
  <si>
    <t>сони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</si>
</sst>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</font>
    <font>
      <sz val="9"/>
      <color rgb="FF101828"/>
      <name val="Segoe UI"/>
      <family val="2"/>
      <charset val="204"/>
    </font>
    <font>
      <b/>
      <sz val="11"/>
      <color theme="1"/>
      <name val="Calibri"/>
      <family val="2"/>
      <charset val="204"/>
    </font>
    <font>
      <b/>
      <sz val="12"/>
      <color theme="1"/>
      <name val="Calibri"/>
      <family val="2"/>
    </font>
    <font>
      <b/>
      <sz val="12"/>
      <color rgb="FF101828"/>
      <name val="Segoe U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left" wrapText="1" indent="1"/>
    </xf>
    <xf numFmtId="0" fontId="2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7:K16"/>
  <sheetViews>
    <sheetView tabSelected="1" workbookViewId="0">
      <selection activeCell="J14" sqref="J14"/>
    </sheetView>
  </sheetViews>
  <sheetFormatPr defaultRowHeight="15" x14ac:dyDescent="0.25"/>
  <cols>
    <col min="1" max="1" width="4" bestFit="1" customWidth="1"/>
    <col min="2" max="2" width="45.7109375" customWidth="1"/>
    <col min="3" max="3" width="8.28515625" bestFit="1" customWidth="1"/>
    <col min="4" max="4" width="14.7109375" customWidth="1"/>
    <col min="5" max="5" width="13.85546875" customWidth="1"/>
    <col min="6" max="6" width="9.5703125" customWidth="1"/>
    <col min="7" max="7" width="8.42578125" customWidth="1"/>
    <col min="8" max="8" width="13.42578125" customWidth="1"/>
    <col min="9" max="9" width="8" customWidth="1"/>
    <col min="10" max="10" width="10.5703125" customWidth="1"/>
    <col min="11" max="11" width="11.5703125" customWidth="1"/>
    <col min="12" max="12" width="10" bestFit="1" customWidth="1"/>
  </cols>
  <sheetData>
    <row r="7" spans="1:11" ht="45" x14ac:dyDescent="0.25">
      <c r="A7" s="3" t="s">
        <v>10</v>
      </c>
      <c r="B7" s="3" t="s">
        <v>16</v>
      </c>
      <c r="C7" s="3" t="s">
        <v>17</v>
      </c>
      <c r="D7" s="3" t="s">
        <v>18</v>
      </c>
      <c r="E7" s="3" t="s">
        <v>11</v>
      </c>
      <c r="F7" s="3" t="s">
        <v>19</v>
      </c>
      <c r="G7" s="7" t="s">
        <v>14</v>
      </c>
      <c r="H7" s="7"/>
      <c r="I7" s="8" t="s">
        <v>15</v>
      </c>
      <c r="J7" s="9"/>
      <c r="K7" s="10"/>
    </row>
    <row r="8" spans="1:11" ht="24.75" x14ac:dyDescent="0.25">
      <c r="A8" s="1">
        <v>1</v>
      </c>
      <c r="B8" s="2" t="s">
        <v>2</v>
      </c>
      <c r="C8" s="2" t="s">
        <v>6</v>
      </c>
      <c r="D8" s="2">
        <v>1500000</v>
      </c>
      <c r="E8" s="2">
        <v>1300000</v>
      </c>
      <c r="F8" s="2">
        <v>10</v>
      </c>
      <c r="G8" s="2">
        <v>10</v>
      </c>
      <c r="H8" s="2">
        <v>13000000</v>
      </c>
      <c r="I8" s="4">
        <v>10</v>
      </c>
      <c r="J8" s="2">
        <v>780000</v>
      </c>
      <c r="K8" s="1">
        <f t="shared" ref="K8:K12" si="0">+J8*G8</f>
        <v>7800000</v>
      </c>
    </row>
    <row r="9" spans="1:11" ht="24.75" x14ac:dyDescent="0.25">
      <c r="A9" s="1">
        <f t="shared" ref="A9:A15" si="1">+A8+1</f>
        <v>2</v>
      </c>
      <c r="B9" s="2" t="s">
        <v>8</v>
      </c>
      <c r="C9" s="2" t="s">
        <v>6</v>
      </c>
      <c r="D9" s="2">
        <v>1500000</v>
      </c>
      <c r="E9" s="2">
        <v>1300000</v>
      </c>
      <c r="F9" s="2">
        <v>10</v>
      </c>
      <c r="G9" s="2">
        <v>10</v>
      </c>
      <c r="H9" s="2">
        <v>13000000</v>
      </c>
      <c r="I9" s="4">
        <v>10</v>
      </c>
      <c r="J9" s="2">
        <v>780000</v>
      </c>
      <c r="K9" s="1">
        <f t="shared" si="0"/>
        <v>7800000</v>
      </c>
    </row>
    <row r="10" spans="1:11" x14ac:dyDescent="0.25">
      <c r="A10" s="1">
        <f t="shared" si="1"/>
        <v>3</v>
      </c>
      <c r="B10" s="2" t="s">
        <v>9</v>
      </c>
      <c r="C10" s="2" t="s">
        <v>6</v>
      </c>
      <c r="D10" s="2">
        <v>1500000</v>
      </c>
      <c r="E10" s="2">
        <v>1200000</v>
      </c>
      <c r="F10" s="2">
        <v>10</v>
      </c>
      <c r="G10" s="2">
        <v>10</v>
      </c>
      <c r="H10" s="2">
        <v>12000000</v>
      </c>
      <c r="I10" s="4">
        <v>10</v>
      </c>
      <c r="J10" s="2">
        <v>720000</v>
      </c>
      <c r="K10" s="1">
        <f t="shared" si="0"/>
        <v>7200000</v>
      </c>
    </row>
    <row r="11" spans="1:11" x14ac:dyDescent="0.25">
      <c r="A11" s="1">
        <f t="shared" si="1"/>
        <v>4</v>
      </c>
      <c r="B11" s="2" t="s">
        <v>3</v>
      </c>
      <c r="C11" s="2" t="s">
        <v>6</v>
      </c>
      <c r="D11" s="2">
        <v>1000000</v>
      </c>
      <c r="E11" s="2">
        <v>1500000</v>
      </c>
      <c r="F11" s="2">
        <v>20</v>
      </c>
      <c r="G11" s="2">
        <v>20</v>
      </c>
      <c r="H11" s="2">
        <v>30000000</v>
      </c>
      <c r="I11" s="4">
        <v>20</v>
      </c>
      <c r="J11" s="2">
        <v>690000</v>
      </c>
      <c r="K11" s="1">
        <f t="shared" si="0"/>
        <v>13800000</v>
      </c>
    </row>
    <row r="12" spans="1:11" x14ac:dyDescent="0.25">
      <c r="A12" s="1">
        <f t="shared" si="1"/>
        <v>5</v>
      </c>
      <c r="B12" s="2" t="s">
        <v>0</v>
      </c>
      <c r="C12" s="2" t="s">
        <v>6</v>
      </c>
      <c r="D12" s="2">
        <v>1300000</v>
      </c>
      <c r="E12" s="2">
        <v>1200000</v>
      </c>
      <c r="F12" s="2">
        <v>20</v>
      </c>
      <c r="G12" s="2">
        <v>20</v>
      </c>
      <c r="H12" s="2">
        <v>24000000</v>
      </c>
      <c r="I12" s="4">
        <v>20</v>
      </c>
      <c r="J12" s="2">
        <v>720000</v>
      </c>
      <c r="K12" s="1">
        <f t="shared" si="0"/>
        <v>14400000</v>
      </c>
    </row>
    <row r="13" spans="1:11" x14ac:dyDescent="0.25">
      <c r="A13" s="1">
        <f t="shared" si="1"/>
        <v>6</v>
      </c>
      <c r="B13" s="2" t="s">
        <v>1</v>
      </c>
      <c r="C13" s="2" t="s">
        <v>6</v>
      </c>
      <c r="D13" s="2">
        <v>250000</v>
      </c>
      <c r="E13" s="2">
        <v>300000</v>
      </c>
      <c r="F13" s="2">
        <v>20</v>
      </c>
      <c r="G13" s="2">
        <v>20</v>
      </c>
      <c r="H13" s="2">
        <v>6000000</v>
      </c>
      <c r="I13" s="4">
        <v>20</v>
      </c>
      <c r="J13" s="2">
        <v>180000</v>
      </c>
      <c r="K13" s="1">
        <f t="shared" ref="K13:K15" si="2">+J13*G13</f>
        <v>3600000</v>
      </c>
    </row>
    <row r="14" spans="1:11" x14ac:dyDescent="0.25">
      <c r="A14" s="1">
        <f t="shared" si="1"/>
        <v>7</v>
      </c>
      <c r="B14" s="2" t="s">
        <v>4</v>
      </c>
      <c r="C14" s="2" t="s">
        <v>7</v>
      </c>
      <c r="D14" s="2">
        <v>1500000</v>
      </c>
      <c r="E14" s="2">
        <v>1300000</v>
      </c>
      <c r="F14" s="2">
        <v>300</v>
      </c>
      <c r="G14" s="2">
        <v>300</v>
      </c>
      <c r="H14" s="2">
        <v>390000000</v>
      </c>
      <c r="I14" s="4">
        <v>300</v>
      </c>
      <c r="J14" s="2">
        <v>780000</v>
      </c>
      <c r="K14" s="1">
        <f t="shared" si="2"/>
        <v>234000000</v>
      </c>
    </row>
    <row r="15" spans="1:11" x14ac:dyDescent="0.25">
      <c r="A15" s="1">
        <f t="shared" si="1"/>
        <v>8</v>
      </c>
      <c r="B15" s="2" t="s">
        <v>5</v>
      </c>
      <c r="C15" s="2" t="s">
        <v>7</v>
      </c>
      <c r="D15" s="2">
        <v>1500000</v>
      </c>
      <c r="E15" s="2">
        <v>1300000</v>
      </c>
      <c r="F15" s="2">
        <v>469</v>
      </c>
      <c r="G15" s="2">
        <v>469</v>
      </c>
      <c r="H15" s="2">
        <v>609700000</v>
      </c>
      <c r="I15" s="4">
        <v>469</v>
      </c>
      <c r="J15" s="2">
        <v>780000</v>
      </c>
      <c r="K15" s="1">
        <f t="shared" si="2"/>
        <v>365820000</v>
      </c>
    </row>
    <row r="16" spans="1:11" ht="17.25" x14ac:dyDescent="0.3">
      <c r="A16" s="5"/>
      <c r="B16" s="6" t="s">
        <v>12</v>
      </c>
      <c r="C16" s="5"/>
      <c r="D16" s="5" t="s">
        <v>13</v>
      </c>
      <c r="E16" s="5" t="s">
        <v>13</v>
      </c>
      <c r="F16" s="5">
        <f t="shared" ref="F16:I16" si="3">+SUM(F8:F15)</f>
        <v>859</v>
      </c>
      <c r="G16" s="5">
        <f t="shared" si="3"/>
        <v>859</v>
      </c>
      <c r="H16" s="5">
        <f t="shared" si="3"/>
        <v>1097700000</v>
      </c>
      <c r="I16" s="5">
        <f t="shared" si="3"/>
        <v>859</v>
      </c>
      <c r="J16" s="5" t="s">
        <v>13</v>
      </c>
      <c r="K16" s="5">
        <f t="shared" ref="K16" si="4">+SUM(K8:K15)</f>
        <v>654420000</v>
      </c>
    </row>
  </sheetData>
  <mergeCells count="2">
    <mergeCell ref="G7:H7"/>
    <mergeCell ref="I7:K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Институтит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2025-01-22T12:47:54Z</dcterms:modified>
</cp:coreProperties>
</file>